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ECEDENTS\Children\LPM (Case Discussion) &amp; Pre-Proceedings\z New Templates - work in progress (DF)\Agreed by SC - TO GO ONTO TRI X\"/>
    </mc:Choice>
  </mc:AlternateContent>
  <xr:revisionPtr revIDLastSave="0" documentId="13_ncr:1_{6D0165AA-D08E-4E73-92D0-7800164AA824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Sheet1" sheetId="1" r:id="rId1"/>
  </sheets>
  <definedNames>
    <definedName name="_xlnm.Print_Area" localSheetId="0">Sheet1!$A$1:$H$21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A13" i="1"/>
  <c r="A9" i="1"/>
  <c r="A21" i="1"/>
</calcChain>
</file>

<file path=xl/sharedStrings.xml><?xml version="1.0" encoding="utf-8"?>
<sst xmlns="http://schemas.openxmlformats.org/spreadsheetml/2006/main" count="43" uniqueCount="41">
  <si>
    <t>WEEK</t>
  </si>
  <si>
    <t xml:space="preserve">MEETINGS </t>
  </si>
  <si>
    <t>CSC ACTIONS</t>
  </si>
  <si>
    <t>LEGAL ACTIONS</t>
  </si>
  <si>
    <t>Referrals for support/intervention as agreed at PPM</t>
  </si>
  <si>
    <t>Agreed PPM letter and Parenting Assessment Plan hand delivered to parent with list of solicitors, parent pack and s20 leaflet (if required)</t>
  </si>
  <si>
    <t xml:space="preserve">Lead on expert instructions, drug and/or alcohol tests, paternity tests, reports, disclosure, DNA tests. </t>
  </si>
  <si>
    <t>Comment on Parenting (&amp; Sibling) Assessment</t>
  </si>
  <si>
    <t>ASSESSMENTS OF FAMILY &amp; FRIENDS</t>
  </si>
  <si>
    <t>Initial Screenings (Social Worker)</t>
  </si>
  <si>
    <t>Viability Assessments (Kinship Team &amp; Social Worker)</t>
  </si>
  <si>
    <t>Full Assessments (Kinship Team)</t>
  </si>
  <si>
    <t>PARENTING &amp; SIBLING  ASSESSMENTS</t>
  </si>
  <si>
    <t>Parenting &amp; Sibling Assessments (Social Worker / Agent Social Worker)</t>
  </si>
  <si>
    <t xml:space="preserve">Fully completed and approved (by TM &amp; HoS) Initial LPM Request and supporting documents to Legal </t>
  </si>
  <si>
    <t>Draft Pre-Proceedings Plan to capture agreements reached at PPM</t>
  </si>
  <si>
    <t>PRE-PROCEEDINGS TIMELINE OVERVIEW - CALCULATED TO MAXIMUM 16 WEEKS (SEE PRE-PROCEEDINGS TIMELINE AUGUST 2021 FOR MORE DETAIL)</t>
  </si>
  <si>
    <t>FGC / FNM referral (if not already taken place)</t>
  </si>
  <si>
    <t>CHILD(REN): ****</t>
  </si>
  <si>
    <t>INSERT DATE</t>
  </si>
  <si>
    <t>Review LPM (HoS, SW, TM, Legal &amp; Minute-Taker) 
Possible outcomes: 
- Issue care proceedings
- Continue in pre-proceedings</t>
  </si>
  <si>
    <t>Draft Parenting Assessment Plan 
w/c dates and details of sessions</t>
  </si>
  <si>
    <t>Finalise Parenting Assessment Plan with dates of sessions - copy to legal &amp; parent to sign</t>
  </si>
  <si>
    <t>Draft Consent Form for signature by parent, if not done at PPM</t>
  </si>
  <si>
    <t>Arrange signature of agreed Pre-Proceedings Plan &amp; Consent Form if not already done, signed copies to Legal</t>
  </si>
  <si>
    <t>Initial LPM (HoS, TM, SW, Legal &amp; Minute-Taker) - Outcome to enter pre-proceedings process</t>
  </si>
  <si>
    <t>Draft Pre-Proceedings Meeting (PPM) letter and Parenting Assessment Plan - send to Legal for comment/amendment</t>
  </si>
  <si>
    <t>Comment/amend PPM letter and Parenting Assessment Plan</t>
  </si>
  <si>
    <t>Draft proposed PPM Agenda and send to TM (with finalised letter &amp; PA Plan)</t>
  </si>
  <si>
    <t>Arrange signature of finalised Parenting Assessment Plan, signed copy to Legal</t>
  </si>
  <si>
    <r>
      <t xml:space="preserve">Depending on outcome of RLPM and if required: 
Social Care Review Meeting with parents - plan on track
</t>
    </r>
    <r>
      <rPr>
        <u/>
        <sz val="20"/>
        <color theme="1"/>
        <rFont val="Arial"/>
        <family val="2"/>
      </rPr>
      <t xml:space="preserve">OR
</t>
    </r>
    <r>
      <rPr>
        <sz val="20"/>
        <color theme="1"/>
        <rFont val="Arial"/>
        <family val="2"/>
      </rPr>
      <t>Review PPM (Parent &amp; their Legal, SW, TM, Legal &amp; Minute-Taker) to advise decision made to issue care proceedings (unusual to meet with parent if continuing in pre-proceedings)</t>
    </r>
  </si>
  <si>
    <t>Review LPM (HoS, SW, TM, Legal &amp; Minute-Taker)
Possible outcomes: 
- Issue care proceedings
- Close pre-proceedings 
- Continue in pre-proceedings (with extension agreed)</t>
  </si>
  <si>
    <t>Finalise any pre-proceedings tasks, eg draft updated Safety Plan etc</t>
  </si>
  <si>
    <t>Lead on obtaining any additional information/evidence required to inform future decision-making.
If RPPM, provide TM with RPPM agenda &amp; updated Pre-Proceedings Plan.</t>
  </si>
  <si>
    <t xml:space="preserve">Finalise any pre-proceedings tasks, eg updating disclosure, circulate assessments prior to Review PPM, comment on updated Support Plan etc
Provide TM with RPPM Agenda &amp; updated Pre-Proceedings Plan. </t>
  </si>
  <si>
    <t>Review Pre-Proceedings Meeting (Parent &amp; their Legal, SW, TM, Legal &amp; Minute-Taker) - to advise outcome of RLPM</t>
  </si>
  <si>
    <t>Referral to Care &amp; Resource Panel</t>
  </si>
  <si>
    <t>First PPM with primary carer (Parent &amp; their Legal, SW, TM, Legal &amp; Minute-Taker)</t>
  </si>
  <si>
    <t>End 16</t>
  </si>
  <si>
    <t>PRE-PROCEEDINGS END DATE</t>
  </si>
  <si>
    <r>
      <t xml:space="preserve">WEEK </t>
    </r>
    <r>
      <rPr>
        <b/>
        <u/>
        <sz val="26"/>
        <color theme="1"/>
        <rFont val="Arial"/>
        <family val="2"/>
      </rPr>
      <t>COMMENCING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</si>
</sst>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u/>
      <sz val="26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8" borderId="9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14" fontId="10" fillId="0" borderId="16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4" fontId="7" fillId="15" borderId="8" xfId="0" applyNumberFormat="1" applyFont="1" applyFill="1" applyBorder="1" applyAlignment="1">
      <alignment horizontal="center" vertical="center"/>
    </xf>
    <xf numFmtId="0" fontId="7" fillId="15" borderId="9" xfId="0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4" fontId="3" fillId="15" borderId="10" xfId="0" applyNumberFormat="1" applyFont="1" applyFill="1" applyBorder="1" applyAlignment="1">
      <alignment horizontal="left"/>
    </xf>
    <xf numFmtId="14" fontId="3" fillId="15" borderId="2" xfId="0" applyNumberFormat="1" applyFont="1" applyFill="1" applyBorder="1" applyAlignment="1">
      <alignment horizontal="left"/>
    </xf>
    <xf numFmtId="14" fontId="3" fillId="15" borderId="12" xfId="0" applyNumberFormat="1" applyFont="1" applyFill="1" applyBorder="1" applyAlignment="1">
      <alignment horizontal="center"/>
    </xf>
    <xf numFmtId="14" fontId="3" fillId="15" borderId="13" xfId="0" applyNumberFormat="1" applyFont="1" applyFill="1" applyBorder="1" applyAlignment="1">
      <alignment horizontal="center"/>
    </xf>
    <xf numFmtId="14" fontId="3" fillId="15" borderId="14" xfId="0" applyNumberFormat="1" applyFont="1" applyFill="1" applyBorder="1" applyAlignment="1">
      <alignment horizontal="center"/>
    </xf>
    <xf numFmtId="0" fontId="6" fillId="13" borderId="4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E60"/>
      <color rgb="FFFFE9A3"/>
      <color rgb="FFFF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zoomScale="48" zoomScaleNormal="48" zoomScalePageLayoutView="90" workbookViewId="0">
      <pane ySplit="3" topLeftCell="A4" activePane="bottomLeft" state="frozen"/>
      <selection pane="bottomLeft" activeCell="D16" sqref="D16"/>
    </sheetView>
  </sheetViews>
  <sheetFormatPr defaultRowHeight="18" customHeight="1" x14ac:dyDescent="0.3"/>
  <cols>
    <col min="1" max="1" width="37.5546875" style="7" customWidth="1"/>
    <col min="2" max="2" width="18.6640625" style="28" customWidth="1"/>
    <col min="3" max="3" width="104.88671875" style="5" customWidth="1"/>
    <col min="4" max="4" width="107.6640625" style="5" customWidth="1"/>
    <col min="5" max="5" width="57.77734375" style="5" customWidth="1"/>
    <col min="6" max="6" width="63.44140625" style="5" bestFit="1" customWidth="1"/>
    <col min="7" max="7" width="132.6640625" style="5" customWidth="1"/>
    <col min="8" max="8" width="16.77734375" style="2" bestFit="1" customWidth="1"/>
  </cols>
  <sheetData>
    <row r="1" spans="1:8" ht="33.6" thickBot="1" x14ac:dyDescent="0.35">
      <c r="A1" s="46" t="s">
        <v>18</v>
      </c>
      <c r="B1" s="47"/>
      <c r="C1" s="47"/>
      <c r="D1" s="47"/>
      <c r="E1" s="47"/>
      <c r="F1" s="47"/>
      <c r="G1" s="47"/>
      <c r="H1" s="48"/>
    </row>
    <row r="2" spans="1:8" ht="33.6" thickBot="1" x14ac:dyDescent="0.65">
      <c r="A2" s="55" t="s">
        <v>16</v>
      </c>
      <c r="B2" s="56"/>
      <c r="C2" s="56"/>
      <c r="D2" s="56"/>
      <c r="E2" s="56"/>
      <c r="F2" s="56"/>
      <c r="G2" s="56"/>
      <c r="H2" s="57"/>
    </row>
    <row r="3" spans="1:8" s="12" customFormat="1" ht="82.2" customHeight="1" thickBot="1" x14ac:dyDescent="0.7">
      <c r="A3" s="8" t="s">
        <v>40</v>
      </c>
      <c r="B3" s="9" t="s">
        <v>0</v>
      </c>
      <c r="C3" s="22" t="s">
        <v>1</v>
      </c>
      <c r="D3" s="10" t="s">
        <v>2</v>
      </c>
      <c r="E3" s="13" t="s">
        <v>12</v>
      </c>
      <c r="F3" s="23" t="s">
        <v>8</v>
      </c>
      <c r="G3" s="21" t="s">
        <v>3</v>
      </c>
      <c r="H3" s="11" t="s">
        <v>0</v>
      </c>
    </row>
    <row r="4" spans="1:8" ht="49.2" x14ac:dyDescent="0.5">
      <c r="A4" s="29"/>
      <c r="B4" s="33">
        <v>-3</v>
      </c>
      <c r="C4" s="18"/>
      <c r="D4" s="14" t="s">
        <v>14</v>
      </c>
      <c r="E4" s="15"/>
      <c r="F4" s="15"/>
      <c r="G4" s="16"/>
      <c r="H4" s="42">
        <v>-3</v>
      </c>
    </row>
    <row r="5" spans="1:8" ht="49.2" x14ac:dyDescent="0.3">
      <c r="A5" s="30"/>
      <c r="B5" s="34">
        <v>-2</v>
      </c>
      <c r="C5" s="25" t="s">
        <v>25</v>
      </c>
      <c r="D5" s="14" t="s">
        <v>36</v>
      </c>
      <c r="E5" s="15"/>
      <c r="F5" s="15"/>
      <c r="G5" s="16"/>
      <c r="H5" s="39">
        <v>-2</v>
      </c>
    </row>
    <row r="6" spans="1:8" ht="49.2" x14ac:dyDescent="0.3">
      <c r="A6" s="29"/>
      <c r="B6" s="66">
        <v>-1</v>
      </c>
      <c r="C6" s="16"/>
      <c r="D6" s="19" t="s">
        <v>26</v>
      </c>
      <c r="E6" s="31" t="s">
        <v>21</v>
      </c>
      <c r="F6" s="15"/>
      <c r="G6" s="37" t="s">
        <v>27</v>
      </c>
      <c r="H6" s="68">
        <v>-1</v>
      </c>
    </row>
    <row r="7" spans="1:8" ht="73.8" x14ac:dyDescent="0.3">
      <c r="A7" s="29"/>
      <c r="B7" s="67"/>
      <c r="C7" s="16"/>
      <c r="D7" s="19" t="s">
        <v>5</v>
      </c>
      <c r="E7" s="15"/>
      <c r="F7" s="15"/>
      <c r="G7" s="37" t="s">
        <v>28</v>
      </c>
      <c r="H7" s="69"/>
    </row>
    <row r="8" spans="1:8" ht="73.8" x14ac:dyDescent="0.3">
      <c r="A8" s="29" t="s">
        <v>19</v>
      </c>
      <c r="B8" s="34">
        <v>0</v>
      </c>
      <c r="C8" s="25" t="s">
        <v>37</v>
      </c>
      <c r="D8" s="17"/>
      <c r="E8" s="31" t="s">
        <v>22</v>
      </c>
      <c r="F8" s="15"/>
      <c r="G8" s="16"/>
      <c r="H8" s="39">
        <v>0</v>
      </c>
    </row>
    <row r="9" spans="1:8" ht="24.6" x14ac:dyDescent="0.3">
      <c r="A9" s="72" t="str">
        <f>A8</f>
        <v>INSERT DATE</v>
      </c>
      <c r="B9" s="71">
        <v>1</v>
      </c>
      <c r="C9" s="16"/>
      <c r="D9" s="20" t="s">
        <v>17</v>
      </c>
      <c r="E9" s="49" t="s">
        <v>13</v>
      </c>
      <c r="F9" s="58" t="s">
        <v>9</v>
      </c>
      <c r="G9" s="37" t="s">
        <v>15</v>
      </c>
      <c r="H9" s="68">
        <v>1</v>
      </c>
    </row>
    <row r="10" spans="1:8" ht="49.2" x14ac:dyDescent="0.3">
      <c r="A10" s="72"/>
      <c r="B10" s="71"/>
      <c r="C10" s="16"/>
      <c r="D10" s="20" t="s">
        <v>24</v>
      </c>
      <c r="E10" s="50"/>
      <c r="F10" s="59"/>
      <c r="G10" s="37" t="s">
        <v>23</v>
      </c>
      <c r="H10" s="70"/>
    </row>
    <row r="11" spans="1:8" ht="49.2" x14ac:dyDescent="0.3">
      <c r="A11" s="72"/>
      <c r="B11" s="71"/>
      <c r="C11" s="16"/>
      <c r="D11" s="20" t="s">
        <v>29</v>
      </c>
      <c r="E11" s="50"/>
      <c r="F11" s="59"/>
      <c r="G11" s="37" t="s">
        <v>6</v>
      </c>
      <c r="H11" s="70"/>
    </row>
    <row r="12" spans="1:8" ht="25.8" x14ac:dyDescent="0.5">
      <c r="A12" s="72"/>
      <c r="B12" s="67"/>
      <c r="C12" s="16"/>
      <c r="D12" s="20" t="s">
        <v>4</v>
      </c>
      <c r="E12" s="50"/>
      <c r="F12" s="60"/>
      <c r="G12" s="24"/>
      <c r="H12" s="69"/>
    </row>
    <row r="13" spans="1:8" ht="25.8" x14ac:dyDescent="0.5">
      <c r="A13" s="29" t="e">
        <f>A8+7</f>
        <v>#VALUE!</v>
      </c>
      <c r="B13" s="34">
        <v>2</v>
      </c>
      <c r="C13" s="16"/>
      <c r="D13" s="16"/>
      <c r="E13" s="50"/>
      <c r="F13" s="61" t="s">
        <v>10</v>
      </c>
      <c r="G13" s="24"/>
      <c r="H13" s="39">
        <v>2</v>
      </c>
    </row>
    <row r="14" spans="1:8" ht="25.8" x14ac:dyDescent="0.5">
      <c r="A14" s="29" t="e">
        <f>A8+14</f>
        <v>#VALUE!</v>
      </c>
      <c r="B14" s="33">
        <v>3</v>
      </c>
      <c r="C14" s="16"/>
      <c r="D14" s="16"/>
      <c r="E14" s="50"/>
      <c r="F14" s="62"/>
      <c r="G14" s="24"/>
      <c r="H14" s="39">
        <v>3</v>
      </c>
    </row>
    <row r="15" spans="1:8" ht="25.8" x14ac:dyDescent="0.5">
      <c r="A15" s="29" t="e">
        <f>A8+21</f>
        <v>#VALUE!</v>
      </c>
      <c r="B15" s="34">
        <v>4</v>
      </c>
      <c r="C15" s="16"/>
      <c r="D15" s="16"/>
      <c r="E15" s="51"/>
      <c r="F15" s="63" t="s">
        <v>11</v>
      </c>
      <c r="G15" s="24"/>
      <c r="H15" s="39">
        <v>4</v>
      </c>
    </row>
    <row r="16" spans="1:8" ht="98.4" x14ac:dyDescent="0.3">
      <c r="A16" s="29" t="e">
        <f>A8+42</f>
        <v>#VALUE!</v>
      </c>
      <c r="B16" s="32">
        <v>7</v>
      </c>
      <c r="C16" s="35" t="s">
        <v>20</v>
      </c>
      <c r="D16" s="16"/>
      <c r="E16" s="51"/>
      <c r="F16" s="64"/>
      <c r="G16" s="38" t="s">
        <v>33</v>
      </c>
      <c r="H16" s="39">
        <v>7</v>
      </c>
    </row>
    <row r="17" spans="1:8" ht="147.6" x14ac:dyDescent="0.5">
      <c r="A17" s="29" t="e">
        <f>A8+49</f>
        <v>#VALUE!</v>
      </c>
      <c r="B17" s="36">
        <v>8</v>
      </c>
      <c r="C17" s="35" t="s">
        <v>30</v>
      </c>
      <c r="D17" s="16"/>
      <c r="E17" s="51"/>
      <c r="F17" s="64"/>
      <c r="G17" s="24"/>
      <c r="H17" s="39">
        <v>8</v>
      </c>
    </row>
    <row r="18" spans="1:8" ht="24.6" x14ac:dyDescent="0.3">
      <c r="A18" s="29" t="e">
        <f>A8+77</f>
        <v>#VALUE!</v>
      </c>
      <c r="B18" s="36">
        <v>12</v>
      </c>
      <c r="C18" s="16"/>
      <c r="D18" s="16"/>
      <c r="E18" s="52"/>
      <c r="F18" s="64"/>
      <c r="G18" s="38" t="s">
        <v>7</v>
      </c>
      <c r="H18" s="39">
        <v>12</v>
      </c>
    </row>
    <row r="19" spans="1:8" ht="123" x14ac:dyDescent="0.3">
      <c r="A19" s="29" t="e">
        <f>A8+98</f>
        <v>#VALUE!</v>
      </c>
      <c r="B19" s="36">
        <v>15</v>
      </c>
      <c r="C19" s="35" t="s">
        <v>31</v>
      </c>
      <c r="D19" s="19" t="s">
        <v>32</v>
      </c>
      <c r="E19" s="15"/>
      <c r="F19" s="65"/>
      <c r="G19" s="38" t="s">
        <v>34</v>
      </c>
      <c r="H19" s="39">
        <v>15</v>
      </c>
    </row>
    <row r="20" spans="1:8" ht="49.8" thickBot="1" x14ac:dyDescent="0.35">
      <c r="A20" s="29" t="e">
        <f>A8+105</f>
        <v>#VALUE!</v>
      </c>
      <c r="B20" s="36">
        <v>16</v>
      </c>
      <c r="C20" s="40" t="s">
        <v>35</v>
      </c>
      <c r="D20" s="6"/>
      <c r="E20" s="15"/>
      <c r="F20" s="15"/>
      <c r="G20" s="16"/>
      <c r="H20" s="41">
        <v>16</v>
      </c>
    </row>
    <row r="21" spans="1:8" ht="33.6" thickBot="1" x14ac:dyDescent="0.65">
      <c r="A21" s="43" t="e">
        <f>+SUM(A8+111)</f>
        <v>#VALUE!</v>
      </c>
      <c r="B21" s="44" t="s">
        <v>38</v>
      </c>
      <c r="C21" s="53" t="s">
        <v>39</v>
      </c>
      <c r="D21" s="54"/>
      <c r="E21" s="54"/>
      <c r="F21" s="54"/>
      <c r="G21" s="54"/>
      <c r="H21" s="45" t="s">
        <v>38</v>
      </c>
    </row>
    <row r="23" spans="1:8" ht="18" customHeight="1" x14ac:dyDescent="0.3">
      <c r="B23" s="26"/>
      <c r="C23" s="6"/>
      <c r="D23" s="6"/>
      <c r="E23" s="6"/>
      <c r="H23" s="3"/>
    </row>
    <row r="24" spans="1:8" ht="16.2" x14ac:dyDescent="0.3">
      <c r="B24" s="27"/>
      <c r="C24" s="1"/>
      <c r="D24" s="1"/>
      <c r="E24" s="6"/>
      <c r="H24" s="4"/>
    </row>
    <row r="25" spans="1:8" ht="16.2" x14ac:dyDescent="0.3">
      <c r="B25" s="27"/>
      <c r="C25" s="1"/>
      <c r="D25" s="1"/>
      <c r="E25" s="6"/>
      <c r="H25" s="4"/>
    </row>
    <row r="26" spans="1:8" ht="16.2" x14ac:dyDescent="0.3">
      <c r="B26" s="27"/>
      <c r="C26" s="1"/>
      <c r="D26" s="1"/>
      <c r="E26" s="6"/>
      <c r="H26" s="4"/>
    </row>
    <row r="27" spans="1:8" ht="16.2" x14ac:dyDescent="0.3">
      <c r="B27" s="27"/>
      <c r="C27" s="1"/>
      <c r="D27" s="1"/>
      <c r="E27" s="6"/>
      <c r="H27" s="4"/>
    </row>
    <row r="28" spans="1:8" ht="18" customHeight="1" x14ac:dyDescent="0.3">
      <c r="B28" s="27"/>
      <c r="C28" s="6"/>
      <c r="D28" s="6"/>
      <c r="E28" s="6"/>
      <c r="H28" s="4"/>
    </row>
    <row r="29" spans="1:8" ht="18" customHeight="1" x14ac:dyDescent="0.3">
      <c r="B29" s="26"/>
      <c r="C29" s="6"/>
      <c r="D29" s="6"/>
      <c r="E29" s="6"/>
      <c r="H29" s="3"/>
    </row>
    <row r="30" spans="1:8" ht="18" customHeight="1" x14ac:dyDescent="0.3">
      <c r="B30" s="26"/>
      <c r="C30" s="6"/>
      <c r="D30" s="6"/>
      <c r="E30" s="6"/>
      <c r="H30" s="3"/>
    </row>
  </sheetData>
  <mergeCells count="12">
    <mergeCell ref="A1:H1"/>
    <mergeCell ref="E9:E18"/>
    <mergeCell ref="C21:G21"/>
    <mergeCell ref="A2:H2"/>
    <mergeCell ref="F9:F12"/>
    <mergeCell ref="F13:F14"/>
    <mergeCell ref="F15:F19"/>
    <mergeCell ref="B6:B7"/>
    <mergeCell ref="H6:H7"/>
    <mergeCell ref="H9:H12"/>
    <mergeCell ref="B9:B12"/>
    <mergeCell ref="A9:A12"/>
  </mergeCells>
  <pageMargins left="0.31496062992125984" right="0.31496062992125984" top="0.39370078740157483" bottom="0.19685039370078741" header="0.31496062992125984" footer="0.31496062992125984"/>
  <pageSetup paperSize="8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Bath and North East Somerset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Barker</dc:creator>
  <cp:lastModifiedBy>Debbie Freeman</cp:lastModifiedBy>
  <cp:lastPrinted>2021-07-21T15:27:45Z</cp:lastPrinted>
  <dcterms:created xsi:type="dcterms:W3CDTF">2014-02-20T09:10:29Z</dcterms:created>
  <dcterms:modified xsi:type="dcterms:W3CDTF">2022-09-12T13:42:22Z</dcterms:modified>
</cp:coreProperties>
</file>